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ulia\OneDrive\Escritorio\SLEP\Glosas Presupuestarias\"/>
    </mc:Choice>
  </mc:AlternateContent>
  <bookViews>
    <workbookView xWindow="0" yWindow="0" windowWidth="23040" windowHeight="8616"/>
  </bookViews>
  <sheets>
    <sheet name="29 01" sheetId="23" r:id="rId1"/>
  </sheets>
  <definedNames>
    <definedName name="_xlnm.Print_Area" localSheetId="0">'29 01'!$A$1:$V$25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23" l="1"/>
  <c r="J13" i="23"/>
  <c r="L13" i="23"/>
  <c r="N13" i="23"/>
  <c r="P13" i="23"/>
  <c r="T13" i="23"/>
  <c r="H15" i="23"/>
  <c r="J15" i="23"/>
  <c r="L15" i="23"/>
  <c r="N15" i="23"/>
  <c r="P15" i="23"/>
  <c r="R15" i="23"/>
  <c r="T15" i="23"/>
  <c r="H16" i="23"/>
  <c r="J16" i="23"/>
  <c r="L16" i="23"/>
  <c r="N16" i="23"/>
  <c r="P16" i="23"/>
  <c r="R16" i="23"/>
  <c r="T16" i="23"/>
  <c r="H17" i="23"/>
  <c r="J17" i="23"/>
  <c r="L17" i="23"/>
  <c r="N17" i="23"/>
  <c r="P17" i="23"/>
  <c r="T17" i="23"/>
  <c r="H19" i="23"/>
  <c r="J19" i="23"/>
  <c r="L19" i="23"/>
  <c r="N19" i="23"/>
  <c r="P19" i="23"/>
  <c r="R19" i="23"/>
  <c r="T19" i="23"/>
  <c r="H21" i="23"/>
  <c r="J21" i="23"/>
  <c r="L21" i="23"/>
  <c r="N21" i="23"/>
  <c r="P21" i="23"/>
  <c r="T21" i="23"/>
  <c r="H22" i="23"/>
  <c r="J22" i="23"/>
  <c r="L22" i="23"/>
  <c r="N22" i="23"/>
  <c r="P22" i="23"/>
  <c r="R22" i="23"/>
  <c r="T22" i="23"/>
</calcChain>
</file>

<file path=xl/sharedStrings.xml><?xml version="1.0" encoding="utf-8"?>
<sst xmlns="http://schemas.openxmlformats.org/spreadsheetml/2006/main" count="57" uniqueCount="37">
  <si>
    <t>b)</t>
  </si>
  <si>
    <t>Capacitación y Perfeccionamiento</t>
  </si>
  <si>
    <t>a)</t>
  </si>
  <si>
    <t>Bienes y Servicios de Consumo</t>
  </si>
  <si>
    <t>e)</t>
  </si>
  <si>
    <t>Convenios con Personas Naturales Miles de $</t>
  </si>
  <si>
    <t>d)</t>
  </si>
  <si>
    <t>c)</t>
  </si>
  <si>
    <t>Viáticos en Territorio Nacional</t>
  </si>
  <si>
    <t>Gastos en Personal</t>
  </si>
  <si>
    <t>de Ejecución</t>
  </si>
  <si>
    <t>al 31.12.20</t>
  </si>
  <si>
    <t>4° Trimestre</t>
  </si>
  <si>
    <t>al 30.09.20</t>
  </si>
  <si>
    <t>3er Trimestre</t>
  </si>
  <si>
    <t>al 30.06.20</t>
  </si>
  <si>
    <t>2° Trimestre</t>
  </si>
  <si>
    <t>al 31.03.20</t>
  </si>
  <si>
    <t>1er Trimestre</t>
  </si>
  <si>
    <t>Observaciones</t>
  </si>
  <si>
    <t>%</t>
  </si>
  <si>
    <t>Deveng. Acumul.</t>
  </si>
  <si>
    <t>Devengado</t>
  </si>
  <si>
    <t>Ppto Vigente</t>
  </si>
  <si>
    <t>Ppto Inicial</t>
  </si>
  <si>
    <t>Asociada a:</t>
  </si>
  <si>
    <t>Glosa</t>
  </si>
  <si>
    <t>(En M$)</t>
  </si>
  <si>
    <t xml:space="preserve">             INFORME DE GLOSAS DE MONTOS MAXIMOS AUTORIZADOS AL 31 DE DICIEMBRE DE 2020</t>
  </si>
  <si>
    <t>Asinganción por funciones criticas Miles</t>
  </si>
  <si>
    <t>Asinganción por funciones criticas N° personas</t>
  </si>
  <si>
    <t>Horas Extraordinarias</t>
  </si>
  <si>
    <t>Dotación Máxima de Personal</t>
  </si>
  <si>
    <t>Dotación Máxima de Vehículos</t>
  </si>
  <si>
    <t>PROGRAMA 01:  GASTOS ADMINISTRATIVOS</t>
  </si>
  <si>
    <t>CAPITULO 29   :  SERVICIO LOCAL DE EDUCACION LLANQUIHUE</t>
  </si>
  <si>
    <t>Nota: al 30 de Septiembre no se ha efectuado gasto asociado a Capacitación y Perfeccionamiento, producto de:
1.- Nuestro Servicio Local de  Educación Pública Llanquihue inició su etapa de "instalación" durante el presente año y de acuerdo a lo establecido en la ley 21.040.
2.- Este proceso planificado de instalación, cuenta con un Presupuesto asignado muy "ajustado", obligando a un proceso de contratación gradual del personal, cubriendo las necesidades de RRHH más relevantes, las cuales en su mayoría contaban con las capacidades y conocimientos adecuados para sus cargos.
3.- El contexto de Pandemia ha lmitado las acciones presenciales de los funcionarios del Servicio, optando por trabajo virtual, lo que además ha retrasado la ejecución de actividades de Capacitación y Perfeccionamiento de los Funcionarios(as) del Servicio.
4.- Se espera el ingreso de la mayor cantidad de funcionarios(as) en el Servicio para realizar acciones de Capacitación y Perfeccionamiento, con la finalidad de optimizar recursos.
5.- Se han realizado capacitaciones provistas por la Dirección de Educación Pública y otras entidades del Públicas, sin que sea necesario efectuar gasto en esta glosa.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</si>
</sst>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</cellStyleXfs>
  <cellXfs count="72">
    <xf numFmtId="0" fontId="0" fillId="0" borderId="0" xfId="0"/>
    <xf numFmtId="164" fontId="3" fillId="0" borderId="0" xfId="1" applyNumberFormat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3" fontId="3" fillId="0" borderId="3" xfId="1" applyNumberFormat="1" applyFont="1" applyBorder="1" applyAlignment="1">
      <alignment vertical="center"/>
    </xf>
    <xf numFmtId="3" fontId="3" fillId="2" borderId="3" xfId="1" applyNumberFormat="1" applyFont="1" applyFill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0" fontId="3" fillId="0" borderId="3" xfId="1" quotePrefix="1" applyFont="1" applyBorder="1" applyAlignment="1">
      <alignment horizontal="left" vertical="center"/>
    </xf>
    <xf numFmtId="0" fontId="3" fillId="0" borderId="0" xfId="1" applyFont="1" applyAlignment="1">
      <alignment vertical="center"/>
    </xf>
    <xf numFmtId="3" fontId="3" fillId="0" borderId="0" xfId="1" applyNumberFormat="1" applyFont="1" applyAlignment="1">
      <alignment vertical="center"/>
    </xf>
    <xf numFmtId="0" fontId="3" fillId="0" borderId="3" xfId="1" applyFont="1" applyBorder="1" applyAlignment="1">
      <alignment vertical="center"/>
    </xf>
    <xf numFmtId="3" fontId="3" fillId="0" borderId="5" xfId="1" applyNumberFormat="1" applyFont="1" applyBorder="1" applyAlignment="1">
      <alignment vertical="center"/>
    </xf>
    <xf numFmtId="3" fontId="4" fillId="0" borderId="0" xfId="1" applyNumberFormat="1" applyFont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6" xfId="1" applyFont="1" applyBorder="1" applyAlignment="1">
      <alignment horizontal="center" vertical="center"/>
    </xf>
    <xf numFmtId="0" fontId="2" fillId="0" borderId="0" xfId="1"/>
    <xf numFmtId="3" fontId="3" fillId="0" borderId="8" xfId="1" quotePrefix="1" applyNumberFormat="1" applyFont="1" applyBorder="1" applyAlignment="1">
      <alignment horizontal="center" vertical="center"/>
    </xf>
    <xf numFmtId="3" fontId="3" fillId="0" borderId="9" xfId="1" quotePrefix="1" applyNumberFormat="1" applyFont="1" applyBorder="1" applyAlignment="1">
      <alignment horizontal="center" vertical="center"/>
    </xf>
    <xf numFmtId="3" fontId="3" fillId="0" borderId="10" xfId="1" quotePrefix="1" applyNumberFormat="1" applyFont="1" applyBorder="1" applyAlignment="1">
      <alignment horizontal="center" vertical="center"/>
    </xf>
    <xf numFmtId="3" fontId="3" fillId="0" borderId="11" xfId="1" quotePrefix="1" applyNumberFormat="1" applyFont="1" applyBorder="1" applyAlignment="1">
      <alignment horizontal="center" vertical="center"/>
    </xf>
    <xf numFmtId="3" fontId="3" fillId="0" borderId="15" xfId="1" applyNumberFormat="1" applyFont="1" applyBorder="1" applyAlignment="1">
      <alignment horizontal="center" vertical="center"/>
    </xf>
    <xf numFmtId="3" fontId="3" fillId="0" borderId="16" xfId="1" applyNumberFormat="1" applyFont="1" applyBorder="1" applyAlignment="1">
      <alignment horizontal="center" vertical="center"/>
    </xf>
    <xf numFmtId="3" fontId="3" fillId="0" borderId="17" xfId="1" applyNumberFormat="1" applyFont="1" applyBorder="1" applyAlignment="1">
      <alignment horizontal="center" vertical="center"/>
    </xf>
    <xf numFmtId="3" fontId="3" fillId="0" borderId="18" xfId="1" applyNumberFormat="1" applyFont="1" applyBorder="1" applyAlignment="1">
      <alignment horizontal="center" vertical="center"/>
    </xf>
    <xf numFmtId="3" fontId="3" fillId="0" borderId="19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/>
    <xf numFmtId="3" fontId="4" fillId="0" borderId="0" xfId="1" applyNumberFormat="1" applyFont="1"/>
    <xf numFmtId="0" fontId="4" fillId="0" borderId="0" xfId="1" applyFont="1" applyAlignment="1">
      <alignment horizontal="center"/>
    </xf>
    <xf numFmtId="164" fontId="4" fillId="0" borderId="0" xfId="1" applyNumberFormat="1" applyFont="1" applyAlignment="1">
      <alignment horizontal="left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164" fontId="4" fillId="0" borderId="0" xfId="1" applyNumberFormat="1" applyFont="1" applyAlignment="1">
      <alignment vertical="center"/>
    </xf>
    <xf numFmtId="3" fontId="3" fillId="0" borderId="1" xfId="1" applyNumberFormat="1" applyFont="1" applyBorder="1" applyAlignment="1">
      <alignment vertical="center"/>
    </xf>
    <xf numFmtId="0" fontId="3" fillId="0" borderId="1" xfId="1" quotePrefix="1" applyFont="1" applyBorder="1" applyAlignment="1">
      <alignment horizontal="left" vertical="center"/>
    </xf>
    <xf numFmtId="10" fontId="3" fillId="0" borderId="25" xfId="2" applyNumberFormat="1" applyFont="1" applyBorder="1" applyAlignment="1">
      <alignment vertical="center"/>
    </xf>
    <xf numFmtId="3" fontId="3" fillId="0" borderId="26" xfId="1" applyNumberFormat="1" applyFont="1" applyBorder="1" applyAlignment="1">
      <alignment vertical="center"/>
    </xf>
    <xf numFmtId="3" fontId="3" fillId="0" borderId="6" xfId="1" applyNumberFormat="1" applyFont="1" applyBorder="1" applyAlignment="1">
      <alignment vertical="center"/>
    </xf>
    <xf numFmtId="164" fontId="3" fillId="0" borderId="7" xfId="1" applyNumberFormat="1" applyFont="1" applyBorder="1" applyAlignment="1">
      <alignment horizontal="center" vertical="center"/>
    </xf>
    <xf numFmtId="10" fontId="3" fillId="0" borderId="24" xfId="1" applyNumberFormat="1" applyFont="1" applyBorder="1" applyAlignment="1">
      <alignment vertical="center"/>
    </xf>
    <xf numFmtId="10" fontId="3" fillId="0" borderId="25" xfId="1" applyNumberFormat="1" applyFont="1" applyBorder="1" applyAlignment="1">
      <alignment vertical="center"/>
    </xf>
    <xf numFmtId="3" fontId="3" fillId="0" borderId="22" xfId="1" applyNumberFormat="1" applyFont="1" applyBorder="1" applyAlignment="1">
      <alignment vertical="center"/>
    </xf>
    <xf numFmtId="0" fontId="3" fillId="0" borderId="23" xfId="1" applyFont="1" applyBorder="1" applyAlignment="1">
      <alignment horizontal="left"/>
    </xf>
    <xf numFmtId="0" fontId="3" fillId="0" borderId="22" xfId="1" applyFont="1" applyBorder="1" applyAlignment="1">
      <alignment horizontal="center" vertical="center"/>
    </xf>
    <xf numFmtId="164" fontId="3" fillId="0" borderId="27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left"/>
    </xf>
    <xf numFmtId="0" fontId="3" fillId="0" borderId="3" xfId="1" quotePrefix="1" applyFont="1" applyBorder="1" applyAlignment="1">
      <alignment horizontal="left"/>
    </xf>
    <xf numFmtId="3" fontId="3" fillId="0" borderId="28" xfId="1" applyNumberFormat="1" applyFont="1" applyBorder="1" applyAlignment="1">
      <alignment vertical="center"/>
    </xf>
    <xf numFmtId="0" fontId="3" fillId="0" borderId="22" xfId="1" applyFont="1" applyBorder="1" applyAlignment="1">
      <alignment vertical="center"/>
    </xf>
    <xf numFmtId="3" fontId="3" fillId="0" borderId="3" xfId="1" applyNumberFormat="1" applyFont="1" applyFill="1" applyBorder="1" applyAlignment="1">
      <alignment vertical="center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left" wrapText="1"/>
    </xf>
    <xf numFmtId="164" fontId="4" fillId="0" borderId="0" xfId="1" quotePrefix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164" fontId="4" fillId="0" borderId="0" xfId="1" applyNumberFormat="1" applyFont="1" applyAlignment="1">
      <alignment horizontal="center" vertical="top" wrapText="1"/>
    </xf>
    <xf numFmtId="0" fontId="2" fillId="0" borderId="0" xfId="1" applyAlignment="1">
      <alignment horizontal="center" vertical="top" wrapText="1"/>
    </xf>
    <xf numFmtId="164" fontId="3" fillId="0" borderId="21" xfId="1" applyNumberFormat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7" xfId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3" fontId="3" fillId="0" borderId="20" xfId="1" applyNumberFormat="1" applyFont="1" applyBorder="1" applyAlignment="1">
      <alignment horizontal="center" vertical="center"/>
    </xf>
    <xf numFmtId="3" fontId="3" fillId="0" borderId="12" xfId="1" applyNumberFormat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/>
    </xf>
  </cellXfs>
  <cellStyles count="6">
    <cellStyle name="Normal" xfId="0" builtinId="0"/>
    <cellStyle name="Normal 2" xfId="1"/>
    <cellStyle name="Normal 2 2" xfId="4"/>
    <cellStyle name="Normal 3" xfId="3"/>
    <cellStyle name="Normal 4" xfId="5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tabSelected="1" zoomScaleNormal="100" workbookViewId="0">
      <selection activeCell="Z26" sqref="Z26"/>
    </sheetView>
  </sheetViews>
  <sheetFormatPr baseColWidth="10" defaultColWidth="11.44140625" defaultRowHeight="13.2" x14ac:dyDescent="0.25"/>
  <cols>
    <col min="1" max="1" width="4" style="16" customWidth="1"/>
    <col min="2" max="2" width="2.88671875" style="16" customWidth="1"/>
    <col min="3" max="3" width="42.5546875" style="16" bestFit="1" customWidth="1"/>
    <col min="4" max="4" width="13.6640625" style="16" customWidth="1"/>
    <col min="5" max="16" width="13.6640625" style="16" hidden="1" customWidth="1"/>
    <col min="17" max="20" width="13.6640625" style="16" customWidth="1"/>
    <col min="21" max="21" width="1.6640625" style="16" customWidth="1"/>
    <col min="22" max="22" width="62.6640625" style="16" customWidth="1"/>
    <col min="23" max="16384" width="11.44140625" style="16"/>
  </cols>
  <sheetData>
    <row r="1" spans="1:23" x14ac:dyDescent="0.25">
      <c r="A1" s="53" t="s">
        <v>28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</row>
    <row r="2" spans="1:23" x14ac:dyDescent="0.25">
      <c r="A2" s="55" t="s">
        <v>27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</row>
    <row r="3" spans="1:23" x14ac:dyDescent="0.25">
      <c r="A3" s="33"/>
      <c r="B3" s="32"/>
      <c r="C3" s="31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31"/>
    </row>
    <row r="4" spans="1:23" x14ac:dyDescent="0.25">
      <c r="A4" s="30" t="s">
        <v>35</v>
      </c>
      <c r="B4" s="29"/>
      <c r="C4" s="27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7"/>
    </row>
    <row r="5" spans="1:23" x14ac:dyDescent="0.25">
      <c r="A5" s="30" t="s">
        <v>34</v>
      </c>
      <c r="B5" s="29"/>
      <c r="C5" s="2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7"/>
    </row>
    <row r="7" spans="1:23" ht="13.8" thickBot="1" x14ac:dyDescent="0.3">
      <c r="A7" s="1"/>
      <c r="B7" s="26"/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9"/>
    </row>
    <row r="8" spans="1:23" ht="15" customHeight="1" x14ac:dyDescent="0.25">
      <c r="A8" s="57" t="s">
        <v>26</v>
      </c>
      <c r="B8" s="58"/>
      <c r="C8" s="61" t="s">
        <v>25</v>
      </c>
      <c r="D8" s="63" t="s">
        <v>24</v>
      </c>
      <c r="E8" s="22" t="s">
        <v>23</v>
      </c>
      <c r="F8" s="22" t="s">
        <v>22</v>
      </c>
      <c r="G8" s="22" t="s">
        <v>21</v>
      </c>
      <c r="H8" s="25" t="s">
        <v>20</v>
      </c>
      <c r="I8" s="24" t="s">
        <v>23</v>
      </c>
      <c r="J8" s="22" t="s">
        <v>22</v>
      </c>
      <c r="K8" s="22" t="s">
        <v>21</v>
      </c>
      <c r="L8" s="23" t="s">
        <v>20</v>
      </c>
      <c r="M8" s="22" t="s">
        <v>23</v>
      </c>
      <c r="N8" s="22" t="s">
        <v>22</v>
      </c>
      <c r="O8" s="22" t="s">
        <v>21</v>
      </c>
      <c r="P8" s="23" t="s">
        <v>20</v>
      </c>
      <c r="Q8" s="22" t="s">
        <v>23</v>
      </c>
      <c r="R8" s="22" t="s">
        <v>22</v>
      </c>
      <c r="S8" s="22" t="s">
        <v>21</v>
      </c>
      <c r="T8" s="21" t="s">
        <v>20</v>
      </c>
      <c r="U8" s="13"/>
      <c r="V8" s="71" t="s">
        <v>19</v>
      </c>
      <c r="W8" s="58"/>
    </row>
    <row r="9" spans="1:23" ht="15.75" customHeight="1" thickBot="1" x14ac:dyDescent="0.3">
      <c r="A9" s="59"/>
      <c r="B9" s="60"/>
      <c r="C9" s="62"/>
      <c r="D9" s="64"/>
      <c r="E9" s="18" t="s">
        <v>17</v>
      </c>
      <c r="F9" s="18" t="s">
        <v>18</v>
      </c>
      <c r="G9" s="18" t="s">
        <v>17</v>
      </c>
      <c r="H9" s="20" t="s">
        <v>10</v>
      </c>
      <c r="I9" s="19" t="s">
        <v>15</v>
      </c>
      <c r="J9" s="18" t="s">
        <v>16</v>
      </c>
      <c r="K9" s="18" t="s">
        <v>15</v>
      </c>
      <c r="L9" s="19" t="s">
        <v>10</v>
      </c>
      <c r="M9" s="18" t="s">
        <v>13</v>
      </c>
      <c r="N9" s="18" t="s">
        <v>14</v>
      </c>
      <c r="O9" s="18" t="s">
        <v>13</v>
      </c>
      <c r="P9" s="19" t="s">
        <v>10</v>
      </c>
      <c r="Q9" s="18" t="s">
        <v>11</v>
      </c>
      <c r="R9" s="18" t="s">
        <v>12</v>
      </c>
      <c r="S9" s="18" t="s">
        <v>11</v>
      </c>
      <c r="T9" s="17" t="s">
        <v>10</v>
      </c>
      <c r="U9" s="13"/>
      <c r="V9" s="59"/>
      <c r="W9" s="60"/>
    </row>
    <row r="10" spans="1:23" ht="12.75" customHeight="1" x14ac:dyDescent="0.25">
      <c r="A10" s="39"/>
      <c r="B10" s="15"/>
      <c r="C10" s="14"/>
      <c r="D10" s="38"/>
      <c r="E10" s="38"/>
      <c r="F10" s="38"/>
      <c r="G10" s="38"/>
      <c r="H10" s="37"/>
      <c r="I10" s="38"/>
      <c r="J10" s="38"/>
      <c r="K10" s="38"/>
      <c r="L10" s="37"/>
      <c r="M10" s="38"/>
      <c r="N10" s="38"/>
      <c r="O10" s="38"/>
      <c r="P10" s="37"/>
      <c r="Q10" s="38"/>
      <c r="R10" s="38"/>
      <c r="S10" s="38"/>
      <c r="T10" s="37"/>
      <c r="U10" s="12"/>
      <c r="V10" s="65" t="s">
        <v>36</v>
      </c>
      <c r="W10" s="66"/>
    </row>
    <row r="11" spans="1:23" ht="15" customHeight="1" x14ac:dyDescent="0.25">
      <c r="A11" s="45">
        <v>1</v>
      </c>
      <c r="B11" s="44"/>
      <c r="C11" s="49" t="s">
        <v>33</v>
      </c>
      <c r="D11" s="42">
        <v>2</v>
      </c>
      <c r="E11" s="42">
        <v>2</v>
      </c>
      <c r="F11" s="42"/>
      <c r="G11" s="42"/>
      <c r="H11" s="48"/>
      <c r="I11" s="42">
        <v>2</v>
      </c>
      <c r="J11" s="42"/>
      <c r="K11" s="42"/>
      <c r="L11" s="48"/>
      <c r="M11" s="42">
        <v>2</v>
      </c>
      <c r="N11" s="42"/>
      <c r="O11" s="42"/>
      <c r="P11" s="48"/>
      <c r="Q11" s="42">
        <v>2</v>
      </c>
      <c r="R11" s="42"/>
      <c r="S11" s="42"/>
      <c r="T11" s="48"/>
      <c r="U11" s="10"/>
      <c r="V11" s="67"/>
      <c r="W11" s="68"/>
    </row>
    <row r="12" spans="1:23" ht="15" customHeight="1" x14ac:dyDescent="0.25">
      <c r="A12" s="45"/>
      <c r="B12" s="44"/>
      <c r="C12" s="49"/>
      <c r="D12" s="42"/>
      <c r="E12" s="42"/>
      <c r="F12" s="42"/>
      <c r="G12" s="42"/>
      <c r="H12" s="48"/>
      <c r="I12" s="42"/>
      <c r="J12" s="42"/>
      <c r="K12" s="42"/>
      <c r="L12" s="48"/>
      <c r="M12" s="42"/>
      <c r="N12" s="42"/>
      <c r="O12" s="42"/>
      <c r="P12" s="48"/>
      <c r="Q12" s="42"/>
      <c r="R12" s="42"/>
      <c r="S12" s="42"/>
      <c r="T12" s="48"/>
      <c r="U12" s="10"/>
      <c r="V12" s="67"/>
      <c r="W12" s="68"/>
    </row>
    <row r="13" spans="1:23" ht="15" customHeight="1" x14ac:dyDescent="0.25">
      <c r="A13" s="7">
        <v>2</v>
      </c>
      <c r="B13" s="6"/>
      <c r="C13" s="47" t="s">
        <v>9</v>
      </c>
      <c r="D13" s="4">
        <v>411516</v>
      </c>
      <c r="E13" s="4">
        <v>411516</v>
      </c>
      <c r="F13" s="4"/>
      <c r="G13" s="4"/>
      <c r="H13" s="36">
        <f>G13/E13</f>
        <v>0</v>
      </c>
      <c r="I13" s="4">
        <v>401633</v>
      </c>
      <c r="J13" s="4">
        <f>+K13-G13</f>
        <v>0</v>
      </c>
      <c r="K13" s="4"/>
      <c r="L13" s="36">
        <f>K13/I13</f>
        <v>0</v>
      </c>
      <c r="M13" s="4">
        <v>401633</v>
      </c>
      <c r="N13" s="4">
        <f>+O13-K13</f>
        <v>193849</v>
      </c>
      <c r="O13" s="4">
        <v>193849</v>
      </c>
      <c r="P13" s="36">
        <f>O13/M13</f>
        <v>0.48265207291233542</v>
      </c>
      <c r="Q13" s="4">
        <v>411516</v>
      </c>
      <c r="R13" s="50">
        <v>195143</v>
      </c>
      <c r="S13" s="4"/>
      <c r="T13" s="36">
        <f>S13/Q13</f>
        <v>0</v>
      </c>
      <c r="U13" s="10"/>
      <c r="V13" s="67"/>
      <c r="W13" s="68"/>
    </row>
    <row r="14" spans="1:23" ht="15" customHeight="1" x14ac:dyDescent="0.25">
      <c r="A14" s="7"/>
      <c r="B14" s="6" t="s">
        <v>2</v>
      </c>
      <c r="C14" s="47" t="s">
        <v>32</v>
      </c>
      <c r="D14" s="4">
        <v>59</v>
      </c>
      <c r="E14" s="4">
        <v>59</v>
      </c>
      <c r="F14" s="4"/>
      <c r="G14" s="4"/>
      <c r="H14" s="41"/>
      <c r="I14" s="4">
        <v>59</v>
      </c>
      <c r="J14" s="4"/>
      <c r="K14" s="4"/>
      <c r="L14" s="41"/>
      <c r="M14" s="4">
        <v>59</v>
      </c>
      <c r="N14" s="4"/>
      <c r="O14" s="4"/>
      <c r="P14" s="41"/>
      <c r="Q14" s="4">
        <v>59</v>
      </c>
      <c r="R14" s="4"/>
      <c r="S14" s="4"/>
      <c r="T14" s="41"/>
      <c r="U14" s="10"/>
      <c r="V14" s="67"/>
      <c r="W14" s="68"/>
    </row>
    <row r="15" spans="1:23" ht="15" customHeight="1" x14ac:dyDescent="0.25">
      <c r="A15" s="7"/>
      <c r="B15" s="6" t="s">
        <v>0</v>
      </c>
      <c r="C15" s="47" t="s">
        <v>31</v>
      </c>
      <c r="D15" s="4">
        <v>3078</v>
      </c>
      <c r="E15" s="4">
        <v>3078</v>
      </c>
      <c r="F15" s="4"/>
      <c r="G15" s="4"/>
      <c r="H15" s="36">
        <f>G15/E15</f>
        <v>0</v>
      </c>
      <c r="I15" s="4">
        <v>508</v>
      </c>
      <c r="J15" s="4">
        <f>+K15-G15</f>
        <v>0</v>
      </c>
      <c r="K15" s="4"/>
      <c r="L15" s="36">
        <f>K15/I15</f>
        <v>0</v>
      </c>
      <c r="M15" s="4">
        <v>508</v>
      </c>
      <c r="N15" s="4">
        <f>+O15-K15</f>
        <v>0</v>
      </c>
      <c r="O15" s="4">
        <v>0</v>
      </c>
      <c r="P15" s="36">
        <f>O15/M15</f>
        <v>0</v>
      </c>
      <c r="Q15" s="4">
        <v>3078</v>
      </c>
      <c r="R15" s="50">
        <f>+S15-O15</f>
        <v>0</v>
      </c>
      <c r="S15" s="4"/>
      <c r="T15" s="36">
        <f>S15/Q15</f>
        <v>0</v>
      </c>
      <c r="U15" s="10"/>
      <c r="V15" s="67"/>
      <c r="W15" s="68"/>
    </row>
    <row r="16" spans="1:23" ht="15" customHeight="1" x14ac:dyDescent="0.25">
      <c r="A16" s="7"/>
      <c r="B16" s="6" t="s">
        <v>7</v>
      </c>
      <c r="C16" s="47" t="s">
        <v>8</v>
      </c>
      <c r="D16" s="4">
        <v>16621</v>
      </c>
      <c r="E16" s="4">
        <v>16621</v>
      </c>
      <c r="F16" s="4"/>
      <c r="G16" s="4"/>
      <c r="H16" s="36">
        <f>G16/E16</f>
        <v>0</v>
      </c>
      <c r="I16" s="4">
        <v>9308</v>
      </c>
      <c r="J16" s="4">
        <f>+K16-G16</f>
        <v>0</v>
      </c>
      <c r="K16" s="4"/>
      <c r="L16" s="36">
        <f>K16/I16</f>
        <v>0</v>
      </c>
      <c r="M16" s="4">
        <v>9308</v>
      </c>
      <c r="N16" s="4">
        <f>+O16-K16</f>
        <v>0</v>
      </c>
      <c r="O16" s="4">
        <v>0</v>
      </c>
      <c r="P16" s="36">
        <f>O16/M16</f>
        <v>0</v>
      </c>
      <c r="Q16" s="4">
        <v>16621</v>
      </c>
      <c r="R16" s="50">
        <f>+S16-O16</f>
        <v>0</v>
      </c>
      <c r="S16" s="4"/>
      <c r="T16" s="36">
        <f>S16/Q16</f>
        <v>0</v>
      </c>
      <c r="U16" s="10"/>
      <c r="V16" s="67"/>
      <c r="W16" s="68"/>
    </row>
    <row r="17" spans="1:23" ht="15" customHeight="1" x14ac:dyDescent="0.25">
      <c r="A17" s="7"/>
      <c r="B17" s="6" t="s">
        <v>6</v>
      </c>
      <c r="C17" s="8" t="s">
        <v>5</v>
      </c>
      <c r="D17" s="4">
        <v>10568</v>
      </c>
      <c r="E17" s="4">
        <v>10568</v>
      </c>
      <c r="F17" s="4"/>
      <c r="G17" s="4"/>
      <c r="H17" s="36">
        <f>G17/E17</f>
        <v>0</v>
      </c>
      <c r="I17" s="4">
        <v>10568</v>
      </c>
      <c r="J17" s="4">
        <f>+K17-G17</f>
        <v>0</v>
      </c>
      <c r="K17" s="4"/>
      <c r="L17" s="36">
        <f>K17/I17</f>
        <v>0</v>
      </c>
      <c r="M17" s="4">
        <v>10568</v>
      </c>
      <c r="N17" s="4">
        <f>+O17-K17</f>
        <v>0</v>
      </c>
      <c r="O17" s="4">
        <v>0</v>
      </c>
      <c r="P17" s="36">
        <f>O17/M17</f>
        <v>0</v>
      </c>
      <c r="Q17" s="4">
        <v>10568</v>
      </c>
      <c r="R17" s="50">
        <v>6549</v>
      </c>
      <c r="S17" s="4"/>
      <c r="T17" s="36">
        <f>S17/Q17</f>
        <v>0</v>
      </c>
      <c r="U17" s="10"/>
      <c r="V17" s="67"/>
      <c r="W17" s="68"/>
    </row>
    <row r="18" spans="1:23" ht="15" customHeight="1" x14ac:dyDescent="0.25">
      <c r="A18" s="7"/>
      <c r="B18" s="6" t="s">
        <v>4</v>
      </c>
      <c r="C18" s="46" t="s">
        <v>30</v>
      </c>
      <c r="D18" s="4">
        <v>4</v>
      </c>
      <c r="E18" s="4">
        <v>4</v>
      </c>
      <c r="F18" s="4"/>
      <c r="G18" s="4"/>
      <c r="H18" s="41"/>
      <c r="I18" s="4">
        <v>4</v>
      </c>
      <c r="J18" s="4"/>
      <c r="K18" s="4"/>
      <c r="L18" s="41"/>
      <c r="M18" s="4">
        <v>4</v>
      </c>
      <c r="N18" s="4"/>
      <c r="O18" s="4"/>
      <c r="P18" s="41"/>
      <c r="Q18" s="4">
        <v>4</v>
      </c>
      <c r="R18" s="4"/>
      <c r="S18" s="4"/>
      <c r="T18" s="41"/>
      <c r="U18" s="10"/>
      <c r="V18" s="67"/>
      <c r="W18" s="68"/>
    </row>
    <row r="19" spans="1:23" ht="15" customHeight="1" x14ac:dyDescent="0.25">
      <c r="A19" s="7"/>
      <c r="B19" s="6" t="s">
        <v>4</v>
      </c>
      <c r="C19" s="46" t="s">
        <v>29</v>
      </c>
      <c r="D19" s="4">
        <v>10568</v>
      </c>
      <c r="E19" s="4">
        <v>10568</v>
      </c>
      <c r="F19" s="4"/>
      <c r="G19" s="4"/>
      <c r="H19" s="36">
        <f>G19/E19</f>
        <v>0</v>
      </c>
      <c r="I19" s="4">
        <v>10568</v>
      </c>
      <c r="J19" s="4">
        <f>+K19-G19</f>
        <v>0</v>
      </c>
      <c r="K19" s="4"/>
      <c r="L19" s="36">
        <f>K19/I19</f>
        <v>0</v>
      </c>
      <c r="M19" s="4">
        <v>10568</v>
      </c>
      <c r="N19" s="4">
        <f>+O19-K19</f>
        <v>0</v>
      </c>
      <c r="O19" s="4">
        <v>0</v>
      </c>
      <c r="P19" s="36">
        <f>O19/M19</f>
        <v>0</v>
      </c>
      <c r="Q19" s="4">
        <v>10568</v>
      </c>
      <c r="R19" s="50">
        <f>+S19-O19</f>
        <v>0</v>
      </c>
      <c r="S19" s="4"/>
      <c r="T19" s="36">
        <f>S19/Q19</f>
        <v>0</v>
      </c>
      <c r="U19" s="10"/>
      <c r="V19" s="67"/>
      <c r="W19" s="68"/>
    </row>
    <row r="20" spans="1:23" ht="15" customHeight="1" x14ac:dyDescent="0.25">
      <c r="A20" s="45"/>
      <c r="B20" s="44"/>
      <c r="C20" s="43"/>
      <c r="D20" s="42"/>
      <c r="E20" s="42"/>
      <c r="F20" s="4"/>
      <c r="G20" s="4"/>
      <c r="H20" s="41"/>
      <c r="I20" s="42"/>
      <c r="J20" s="4"/>
      <c r="K20" s="4"/>
      <c r="L20" s="41"/>
      <c r="M20" s="42"/>
      <c r="N20" s="4"/>
      <c r="O20" s="4"/>
      <c r="P20" s="41"/>
      <c r="Q20" s="42"/>
      <c r="R20" s="4"/>
      <c r="S20" s="4"/>
      <c r="T20" s="41"/>
      <c r="U20" s="10"/>
      <c r="V20" s="67"/>
      <c r="W20" s="68"/>
    </row>
    <row r="21" spans="1:23" ht="15" customHeight="1" x14ac:dyDescent="0.25">
      <c r="A21" s="7">
        <v>3</v>
      </c>
      <c r="B21" s="6"/>
      <c r="C21" s="8" t="s">
        <v>3</v>
      </c>
      <c r="D21" s="4">
        <v>126282</v>
      </c>
      <c r="E21" s="4">
        <v>126282</v>
      </c>
      <c r="F21" s="4"/>
      <c r="G21" s="4"/>
      <c r="H21" s="36">
        <f>G21/E21</f>
        <v>0</v>
      </c>
      <c r="I21" s="4">
        <v>126282</v>
      </c>
      <c r="J21" s="4">
        <f>+K21-G21</f>
        <v>0</v>
      </c>
      <c r="K21" s="4"/>
      <c r="L21" s="36">
        <f>K21/I21</f>
        <v>0</v>
      </c>
      <c r="M21" s="4">
        <v>126282</v>
      </c>
      <c r="N21" s="4">
        <f>+O21-K21</f>
        <v>5755</v>
      </c>
      <c r="O21" s="4">
        <v>5755</v>
      </c>
      <c r="P21" s="36">
        <f>O21/M21</f>
        <v>4.5572607339129885E-2</v>
      </c>
      <c r="Q21" s="4">
        <v>126282</v>
      </c>
      <c r="R21" s="50">
        <v>89699</v>
      </c>
      <c r="S21" s="4"/>
      <c r="T21" s="36">
        <f>S21/Q21</f>
        <v>0</v>
      </c>
      <c r="U21" s="10"/>
      <c r="V21" s="67"/>
      <c r="W21" s="68"/>
    </row>
    <row r="22" spans="1:23" ht="15" customHeight="1" x14ac:dyDescent="0.25">
      <c r="A22" s="7"/>
      <c r="B22" s="6"/>
      <c r="C22" s="11" t="s">
        <v>1</v>
      </c>
      <c r="D22" s="4">
        <v>20520</v>
      </c>
      <c r="E22" s="4">
        <v>20520</v>
      </c>
      <c r="F22" s="4"/>
      <c r="G22" s="4"/>
      <c r="H22" s="36">
        <f>G22/E22</f>
        <v>0</v>
      </c>
      <c r="I22" s="4">
        <v>20520</v>
      </c>
      <c r="J22" s="4">
        <f>+K22-G22</f>
        <v>0</v>
      </c>
      <c r="K22" s="4"/>
      <c r="L22" s="36">
        <f>K22/I22</f>
        <v>0</v>
      </c>
      <c r="M22" s="4">
        <v>20520</v>
      </c>
      <c r="N22" s="4">
        <f>+O22-K22</f>
        <v>0</v>
      </c>
      <c r="O22" s="5">
        <v>0</v>
      </c>
      <c r="P22" s="36">
        <f>O22/M22</f>
        <v>0</v>
      </c>
      <c r="Q22" s="4">
        <v>20520</v>
      </c>
      <c r="R22" s="50">
        <f>+S22-O22</f>
        <v>0</v>
      </c>
      <c r="S22" s="5">
        <v>0</v>
      </c>
      <c r="T22" s="36">
        <f>S22/Q22</f>
        <v>0</v>
      </c>
      <c r="U22" s="10"/>
      <c r="V22" s="67"/>
      <c r="W22" s="68"/>
    </row>
    <row r="23" spans="1:23" ht="15" customHeight="1" x14ac:dyDescent="0.25">
      <c r="A23" s="7"/>
      <c r="B23" s="6"/>
      <c r="C23" s="8"/>
      <c r="D23" s="4"/>
      <c r="E23" s="4"/>
      <c r="F23" s="4"/>
      <c r="G23" s="4"/>
      <c r="H23" s="41"/>
      <c r="I23" s="4"/>
      <c r="J23" s="4"/>
      <c r="K23" s="4"/>
      <c r="L23" s="41"/>
      <c r="M23" s="4"/>
      <c r="N23" s="4"/>
      <c r="O23" s="4"/>
      <c r="P23" s="41"/>
      <c r="Q23" s="4"/>
      <c r="R23" s="4"/>
      <c r="S23" s="4"/>
      <c r="T23" s="41"/>
      <c r="U23" s="10"/>
      <c r="V23" s="67"/>
      <c r="W23" s="68"/>
    </row>
    <row r="24" spans="1:23" ht="15.75" customHeight="1" thickBot="1" x14ac:dyDescent="0.3">
      <c r="A24" s="3"/>
      <c r="B24" s="2"/>
      <c r="C24" s="35"/>
      <c r="D24" s="34"/>
      <c r="E24" s="34"/>
      <c r="F24" s="34"/>
      <c r="G24" s="34"/>
      <c r="H24" s="40"/>
      <c r="I24" s="34"/>
      <c r="J24" s="34"/>
      <c r="K24" s="34"/>
      <c r="L24" s="40"/>
      <c r="M24" s="34"/>
      <c r="N24" s="34"/>
      <c r="O24" s="34"/>
      <c r="P24" s="40"/>
      <c r="Q24" s="34"/>
      <c r="R24" s="34"/>
      <c r="S24" s="34"/>
      <c r="T24" s="40"/>
      <c r="U24" s="10"/>
      <c r="V24" s="69"/>
      <c r="W24" s="70"/>
    </row>
    <row r="25" spans="1:23" ht="25.5" customHeight="1" x14ac:dyDescent="0.25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</row>
    <row r="26" spans="1:23" ht="12.75" customHeight="1" x14ac:dyDescent="0.25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</row>
  </sheetData>
  <mergeCells count="9">
    <mergeCell ref="A25:P25"/>
    <mergeCell ref="A26:P26"/>
    <mergeCell ref="A1:V1"/>
    <mergeCell ref="A2:V2"/>
    <mergeCell ref="A8:B9"/>
    <mergeCell ref="C8:C9"/>
    <mergeCell ref="D8:D9"/>
    <mergeCell ref="V10:W24"/>
    <mergeCell ref="V8:W9"/>
  </mergeCells>
  <printOptions horizontalCentered="1"/>
  <pageMargins left="0.11811023622047245" right="0" top="0.74803149606299213" bottom="0.74803149606299213" header="0.31496062992125984" footer="0.31496062992125984"/>
  <pageSetup paperSize="14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29 01</vt:lpstr>
      <vt:lpstr>'29 01'!Área_de_impresión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Belen Toledo Rojas</dc:creator>
  <cp:lastModifiedBy>Julian Smart</cp:lastModifiedBy>
  <dcterms:created xsi:type="dcterms:W3CDTF">2020-12-30T15:38:33Z</dcterms:created>
  <dcterms:modified xsi:type="dcterms:W3CDTF">2021-06-15T18:57:55Z</dcterms:modified>
</cp:coreProperties>
</file>